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n\Desktop\1 Samfällig-heten\Ekonomi-bokföring-budget-skatt mm\Ekonomi - Budget\"/>
    </mc:Choice>
  </mc:AlternateContent>
  <xr:revisionPtr revIDLastSave="0" documentId="13_ncr:1_{1FAE9D7A-4E13-4D95-AF61-89FFF8F379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9" i="1" l="1"/>
  <c r="D11" i="1" l="1"/>
</calcChain>
</file>

<file path=xl/sharedStrings.xml><?xml version="1.0" encoding="utf-8"?>
<sst xmlns="http://schemas.openxmlformats.org/spreadsheetml/2006/main" count="35" uniqueCount="35">
  <si>
    <t>Kontonr</t>
  </si>
  <si>
    <t>Kontoslag</t>
  </si>
  <si>
    <t>Intäkter</t>
  </si>
  <si>
    <t>Ränteintäkter bankkonton</t>
  </si>
  <si>
    <t>Summa intäkter</t>
  </si>
  <si>
    <t>Kostnader</t>
  </si>
  <si>
    <t>Vinterkostnader – snöröjning, halkbekämpning</t>
  </si>
  <si>
    <t>Planteringsytor – skötsel</t>
  </si>
  <si>
    <t>Akuta åtgärder – spolbil, Anticimex etc</t>
  </si>
  <si>
    <t>Reparation och underhåll</t>
  </si>
  <si>
    <t>Elkostnader – belysning</t>
  </si>
  <si>
    <t>Kabel-tv – abonnemang</t>
  </si>
  <si>
    <t>Tomträttsavgäld</t>
  </si>
  <si>
    <t>Ersättning – vattenmätare</t>
  </si>
  <si>
    <t>Föreningsavgift – Villaägarna. Försäkring 80 x 150</t>
  </si>
  <si>
    <t>Möteskostnader</t>
  </si>
  <si>
    <t>Bankkostnader – bankgiro och internetbank</t>
  </si>
  <si>
    <t>Arvode till revisorer</t>
  </si>
  <si>
    <t>Lagstadgade sociala avgifter på arvoden</t>
  </si>
  <si>
    <t>Övriga personalkostnader</t>
  </si>
  <si>
    <t xml:space="preserve">     </t>
  </si>
  <si>
    <t>Banklån – räntekostnader</t>
  </si>
  <si>
    <t>Banklån – amortering</t>
  </si>
  <si>
    <t>Banklån-ränta fiber</t>
  </si>
  <si>
    <t>Summa kostnader</t>
  </si>
  <si>
    <t>Beräknat resultat, överskott-underskott                                                   -17 900</t>
  </si>
  <si>
    <t>Datakostnader</t>
  </si>
  <si>
    <t>IT-tjänst</t>
  </si>
  <si>
    <t>Banklån-amortering fiber</t>
  </si>
  <si>
    <t>Arvode till styrelsen</t>
  </si>
  <si>
    <t xml:space="preserve">Vattenkostnader   </t>
  </si>
  <si>
    <t>Kontorsmaterial</t>
  </si>
  <si>
    <t>Förslag på budget för år 2024</t>
  </si>
  <si>
    <t>Månads-/kvartalsavgifter 1250 x 80 x 12</t>
  </si>
  <si>
    <t>Bilaga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</si>
</sst>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/>
    <xf numFmtId="3" fontId="0" fillId="0" borderId="0" xfId="0" applyNumberFormat="1" applyAlignment="1">
      <alignment horizontal="left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topLeftCell="B1" zoomScale="70" zoomScaleNormal="70" workbookViewId="0">
      <selection activeCell="D2" sqref="D2"/>
    </sheetView>
  </sheetViews>
  <sheetFormatPr defaultRowHeight="14.4" x14ac:dyDescent="0.3"/>
  <cols>
    <col min="1" max="1" width="8.88671875" hidden="1" customWidth="1"/>
    <col min="3" max="3" width="44.5546875" customWidth="1"/>
    <col min="4" max="4" width="10.21875" style="2" customWidth="1"/>
    <col min="5" max="5" width="12.6640625" customWidth="1"/>
    <col min="6" max="6" width="9.77734375" customWidth="1"/>
  </cols>
  <sheetData>
    <row r="2" spans="1:6" x14ac:dyDescent="0.3">
      <c r="A2" s="4"/>
      <c r="B2" s="4" t="s">
        <v>32</v>
      </c>
      <c r="D2" t="s">
        <v>34</v>
      </c>
    </row>
    <row r="5" spans="1:6" x14ac:dyDescent="0.3">
      <c r="A5" s="4"/>
      <c r="B5" s="4" t="s">
        <v>0</v>
      </c>
      <c r="C5" s="4" t="s">
        <v>1</v>
      </c>
    </row>
    <row r="7" spans="1:6" x14ac:dyDescent="0.3">
      <c r="B7" s="4"/>
      <c r="C7" s="4" t="s">
        <v>2</v>
      </c>
    </row>
    <row r="8" spans="1:6" x14ac:dyDescent="0.3">
      <c r="B8">
        <v>3985</v>
      </c>
      <c r="C8" t="s">
        <v>33</v>
      </c>
      <c r="D8" s="3">
        <v>1200000</v>
      </c>
      <c r="E8" s="1"/>
    </row>
    <row r="9" spans="1:6" x14ac:dyDescent="0.3">
      <c r="B9">
        <v>8311</v>
      </c>
      <c r="C9" t="s">
        <v>3</v>
      </c>
      <c r="D9" s="2">
        <v>0</v>
      </c>
    </row>
    <row r="10" spans="1:6" x14ac:dyDescent="0.3">
      <c r="F10" s="2"/>
    </row>
    <row r="11" spans="1:6" x14ac:dyDescent="0.3">
      <c r="C11" s="4" t="s">
        <v>4</v>
      </c>
      <c r="D11" s="3">
        <f>SUM(D8:D10)</f>
        <v>1200000</v>
      </c>
      <c r="E11" s="3">
        <v>1200000</v>
      </c>
      <c r="F11" s="1"/>
    </row>
    <row r="13" spans="1:6" x14ac:dyDescent="0.3">
      <c r="C13" s="4" t="s">
        <v>5</v>
      </c>
    </row>
    <row r="15" spans="1:6" x14ac:dyDescent="0.3">
      <c r="B15">
        <v>5312</v>
      </c>
      <c r="C15" t="s">
        <v>6</v>
      </c>
      <c r="D15" s="1">
        <v>5000</v>
      </c>
      <c r="F15" s="1"/>
    </row>
    <row r="16" spans="1:6" x14ac:dyDescent="0.3">
      <c r="B16">
        <v>5315</v>
      </c>
      <c r="C16" t="s">
        <v>7</v>
      </c>
      <c r="D16" s="1">
        <v>302181</v>
      </c>
      <c r="F16" s="1"/>
    </row>
    <row r="17" spans="2:9" x14ac:dyDescent="0.3">
      <c r="B17">
        <v>5319</v>
      </c>
      <c r="C17" t="s">
        <v>8</v>
      </c>
      <c r="D17" s="1">
        <v>10000</v>
      </c>
    </row>
    <row r="18" spans="2:9" x14ac:dyDescent="0.3">
      <c r="B18">
        <v>5500</v>
      </c>
      <c r="C18" t="s">
        <v>9</v>
      </c>
      <c r="D18" s="1">
        <v>62600</v>
      </c>
    </row>
    <row r="19" spans="2:9" x14ac:dyDescent="0.3">
      <c r="B19">
        <v>6025</v>
      </c>
      <c r="C19" t="s">
        <v>10</v>
      </c>
      <c r="D19" s="1">
        <v>55000</v>
      </c>
      <c r="F19" s="1"/>
    </row>
    <row r="20" spans="2:9" x14ac:dyDescent="0.3">
      <c r="B20">
        <v>6139</v>
      </c>
      <c r="C20" t="s">
        <v>11</v>
      </c>
      <c r="D20" s="1">
        <v>130000</v>
      </c>
      <c r="F20" s="1"/>
    </row>
    <row r="21" spans="2:9" x14ac:dyDescent="0.3">
      <c r="B21">
        <v>6129</v>
      </c>
      <c r="C21" t="s">
        <v>30</v>
      </c>
      <c r="D21" s="1">
        <v>254400</v>
      </c>
      <c r="E21" s="6"/>
      <c r="F21" s="1"/>
    </row>
    <row r="22" spans="2:9" x14ac:dyDescent="0.3">
      <c r="B22">
        <v>6020</v>
      </c>
      <c r="C22" t="s">
        <v>12</v>
      </c>
      <c r="D22">
        <v>200</v>
      </c>
      <c r="F22" s="1"/>
      <c r="I22" s="3"/>
    </row>
    <row r="23" spans="2:9" x14ac:dyDescent="0.3">
      <c r="B23">
        <v>7014</v>
      </c>
      <c r="C23" t="s">
        <v>13</v>
      </c>
      <c r="D23" s="1">
        <v>1200</v>
      </c>
      <c r="I23" s="2"/>
    </row>
    <row r="24" spans="2:9" x14ac:dyDescent="0.3">
      <c r="B24">
        <v>6982</v>
      </c>
      <c r="C24" t="s">
        <v>14</v>
      </c>
      <c r="D24" s="1">
        <v>15000</v>
      </c>
      <c r="F24" s="1"/>
      <c r="I24" s="2"/>
    </row>
    <row r="25" spans="2:9" x14ac:dyDescent="0.3">
      <c r="B25">
        <v>6016</v>
      </c>
      <c r="C25" t="s">
        <v>31</v>
      </c>
      <c r="D25" s="1">
        <v>1500</v>
      </c>
      <c r="I25" s="2"/>
    </row>
    <row r="26" spans="2:9" x14ac:dyDescent="0.3">
      <c r="B26">
        <v>6012</v>
      </c>
      <c r="C26" t="s">
        <v>15</v>
      </c>
      <c r="D26">
        <v>500</v>
      </c>
      <c r="I26" s="3"/>
    </row>
    <row r="27" spans="2:9" x14ac:dyDescent="0.3">
      <c r="B27">
        <v>6570</v>
      </c>
      <c r="C27" t="s">
        <v>16</v>
      </c>
      <c r="D27" s="1">
        <v>4000</v>
      </c>
      <c r="I27" s="3"/>
    </row>
    <row r="28" spans="2:9" x14ac:dyDescent="0.3">
      <c r="B28">
        <v>5420</v>
      </c>
      <c r="C28" t="s">
        <v>26</v>
      </c>
      <c r="D28" s="1">
        <v>1200</v>
      </c>
      <c r="I28" s="3"/>
    </row>
    <row r="29" spans="2:9" x14ac:dyDescent="0.3">
      <c r="B29">
        <v>6540</v>
      </c>
      <c r="C29" t="s">
        <v>27</v>
      </c>
      <c r="D29" s="1">
        <v>15000</v>
      </c>
      <c r="I29" s="2"/>
    </row>
    <row r="30" spans="2:9" x14ac:dyDescent="0.3">
      <c r="B30">
        <v>6420</v>
      </c>
      <c r="C30" t="s">
        <v>17</v>
      </c>
      <c r="D30" s="1">
        <v>1700</v>
      </c>
      <c r="I30" s="2"/>
    </row>
    <row r="31" spans="2:9" x14ac:dyDescent="0.3">
      <c r="B31">
        <v>7010</v>
      </c>
      <c r="C31" t="s">
        <v>29</v>
      </c>
      <c r="D31" s="1">
        <v>35200</v>
      </c>
      <c r="F31" s="1"/>
      <c r="I31" s="2"/>
    </row>
    <row r="32" spans="2:9" x14ac:dyDescent="0.3">
      <c r="B32">
        <v>7510</v>
      </c>
      <c r="C32" t="s">
        <v>18</v>
      </c>
      <c r="D32" s="1">
        <v>9500</v>
      </c>
      <c r="F32" s="1"/>
      <c r="I32" s="2"/>
    </row>
    <row r="33" spans="1:9" x14ac:dyDescent="0.3">
      <c r="B33">
        <v>7600</v>
      </c>
      <c r="C33" t="s">
        <v>19</v>
      </c>
      <c r="D33" s="1">
        <v>1700</v>
      </c>
      <c r="I33" s="2"/>
    </row>
    <row r="34" spans="1:9" x14ac:dyDescent="0.3">
      <c r="A34" t="s">
        <v>20</v>
      </c>
      <c r="B34">
        <v>8421</v>
      </c>
      <c r="C34" t="s">
        <v>21</v>
      </c>
      <c r="D34" s="1">
        <v>11000</v>
      </c>
      <c r="F34" s="1"/>
      <c r="I34" s="2"/>
    </row>
    <row r="35" spans="1:9" x14ac:dyDescent="0.3">
      <c r="B35">
        <v>2410</v>
      </c>
      <c r="C35" t="s">
        <v>22</v>
      </c>
      <c r="D35" s="1">
        <v>84000</v>
      </c>
      <c r="F35" s="1"/>
      <c r="I35" s="2"/>
    </row>
    <row r="36" spans="1:9" x14ac:dyDescent="0.3">
      <c r="B36">
        <v>8421</v>
      </c>
      <c r="C36" t="s">
        <v>23</v>
      </c>
      <c r="D36" s="1">
        <v>31000</v>
      </c>
      <c r="E36" s="1"/>
      <c r="F36" s="1"/>
      <c r="I36" s="2"/>
    </row>
    <row r="37" spans="1:9" x14ac:dyDescent="0.3">
      <c r="B37">
        <v>2410</v>
      </c>
      <c r="C37" t="s">
        <v>28</v>
      </c>
      <c r="D37" s="1">
        <v>190000</v>
      </c>
      <c r="F37" s="1"/>
      <c r="I37" s="2"/>
    </row>
    <row r="38" spans="1:9" x14ac:dyDescent="0.3">
      <c r="D38"/>
      <c r="I38" s="3"/>
    </row>
    <row r="39" spans="1:9" x14ac:dyDescent="0.3">
      <c r="C39" s="4" t="s">
        <v>24</v>
      </c>
      <c r="D39" s="3">
        <f>SUM(D15:D38)</f>
        <v>1221881</v>
      </c>
      <c r="E39" s="3"/>
      <c r="F39" s="1"/>
      <c r="I39" s="2"/>
    </row>
    <row r="40" spans="1:9" x14ac:dyDescent="0.3">
      <c r="I40" s="2"/>
    </row>
    <row r="41" spans="1:9" x14ac:dyDescent="0.3">
      <c r="C41" s="4" t="s">
        <v>25</v>
      </c>
      <c r="D41" s="3">
        <f>D11-D39</f>
        <v>-21881</v>
      </c>
      <c r="E41" s="5"/>
      <c r="I41" s="3"/>
    </row>
    <row r="42" spans="1:9" x14ac:dyDescent="0.3">
      <c r="I42" s="3"/>
    </row>
    <row r="43" spans="1:9" x14ac:dyDescent="0.3">
      <c r="I43" s="3"/>
    </row>
    <row r="44" spans="1:9" x14ac:dyDescent="0.3">
      <c r="I44" s="3"/>
    </row>
    <row r="45" spans="1:9" x14ac:dyDescent="0.3">
      <c r="I45" s="3"/>
    </row>
    <row r="46" spans="1:9" x14ac:dyDescent="0.3">
      <c r="I46" s="3"/>
    </row>
    <row r="47" spans="1:9" x14ac:dyDescent="0.3">
      <c r="I47" s="3"/>
    </row>
    <row r="48" spans="1:9" x14ac:dyDescent="0.3">
      <c r="I4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Namn</dc:creator>
  <cp:lastModifiedBy>förnamn efternamn</cp:lastModifiedBy>
  <cp:lastPrinted>2024-02-13T13:07:05Z</cp:lastPrinted>
  <dcterms:created xsi:type="dcterms:W3CDTF">2017-01-22T15:29:53Z</dcterms:created>
  <dcterms:modified xsi:type="dcterms:W3CDTF">2024-04-29T15:27:51Z</dcterms:modified>
</cp:coreProperties>
</file>